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3C6D16E1-E1D5-4386-B577-DB28D08DF9A4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UACCM" sheetId="1" r:id="rId1"/>
  </sheets>
  <definedNames>
    <definedName name="_xlnm._FilterDatabase" localSheetId="0" hidden="1">UACCM!$A$13:$J$23</definedName>
    <definedName name="_xlnm.Print_Area" localSheetId="0">UACCM!$A$1:$J$44</definedName>
    <definedName name="_xlnm.Print_Titles" localSheetId="0">UACCM!$1:$13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4744425E-79C5-44A1-9F6E-A9FF48E7483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the same title &amp; LIM</t>
        </r>
      </text>
    </comment>
    <comment ref="B22" authorId="0" shapeId="0" xr:uid="{1773D52A-DF28-4415-AB3C-0CB21633BD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the same title &amp; LIM</t>
        </r>
      </text>
    </comment>
    <comment ref="B23" authorId="0" shapeId="0" xr:uid="{C504AD20-919F-451A-BED5-582592FAC65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LIM</t>
        </r>
      </text>
    </comment>
  </commentList>
</comments>
</file>

<file path=xl/sharedStrings.xml><?xml version="1.0" encoding="utf-8"?>
<sst xmlns="http://schemas.openxmlformats.org/spreadsheetml/2006/main" count="74" uniqueCount="41">
  <si>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</si>
  <si>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</si>
  <si>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</si>
  <si>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</si>
  <si>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</si>
  <si>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</si>
  <si>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</si>
  <si>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</si>
  <si>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</si>
  <si>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</si>
  <si>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</si>
  <si>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</si>
  <si>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</si>
  <si>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</si>
  <si>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</si>
  <si>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Adult Education</t>
  </si>
  <si>
    <t>Special Instructor</t>
  </si>
  <si>
    <t>University of Arkansas Community College at Morrilton</t>
  </si>
  <si>
    <t>Counselor</t>
  </si>
  <si>
    <t>Career Pathways Initiative</t>
  </si>
  <si>
    <t>Director of Adult Education</t>
  </si>
  <si>
    <t xml:space="preserve">ADHE ASSISTANT DIRECTOR          </t>
  </si>
  <si>
    <t>100% Federal - Career Pathways</t>
  </si>
  <si>
    <t>Instructional Designer</t>
  </si>
  <si>
    <t>100% Federal - CARES Act</t>
  </si>
  <si>
    <t>Academic Affairs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</si>
  <si>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</si>
  <si>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</si>
  <si>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</si>
  <si>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</si>
  <si>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</si>
  <si>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</si>
  <si>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</si>
  <si>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</si>
  <si>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</t>
  </si>
  <si>
    <t>Administrative Specialist II</t>
  </si>
  <si>
    <t>Administrative Specialist III</t>
  </si>
  <si>
    <t>Administrative Analyst</t>
  </si>
  <si>
    <t>49% Grant - Adult Basic Education (ABE)/29% Grant - General Adult Education (GAE)/8% Grant - Supplemental Nutrition Assistance Program Employment &amp; Training (SNAP E&amp;T)/14% Federal - Direct &amp; Equitable (D&amp;E)</t>
  </si>
  <si>
    <t>100% Federal - Academic Partnership for Public Child Welfare</t>
  </si>
  <si>
    <t>75% Grant - Adult Education-Temporary Assistance for Needy Families (TANF)/25% Federal - Direct &amp; Equitable( D&amp;E)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</si>
</sst>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left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showGridLines="0" tabSelected="1" zoomScaleNormal="100" workbookViewId="0">
      <selection activeCell="G18" sqref="G18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7109375" style="1" customWidth="1"/>
    <col min="8" max="8" width="25.7109375" style="1" customWidth="1"/>
    <col min="9" max="10" width="20.7109375" style="1" customWidth="1"/>
    <col min="11" max="16384" width="9.140625" style="1"/>
  </cols>
  <sheetData>
    <row r="1" spans="1:10" ht="18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" x14ac:dyDescent="0.2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15.75" x14ac:dyDescent="0.25">
      <c r="A4" s="2" t="s">
        <v>0</v>
      </c>
      <c r="B4" s="6" t="s">
        <v>17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7" t="s">
        <v>10</v>
      </c>
      <c r="G6" s="15"/>
    </row>
    <row r="7" spans="1:10" ht="15.75" x14ac:dyDescent="0.25">
      <c r="A7" s="2"/>
      <c r="B7" s="1" t="s">
        <v>30</v>
      </c>
      <c r="C7" s="3">
        <f>C32</f>
        <v>19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8" t="s">
        <v>32</v>
      </c>
    </row>
    <row r="11" spans="1:10" ht="15.75" customHeight="1" x14ac:dyDescent="0.25">
      <c r="D11" s="28" t="s">
        <v>31</v>
      </c>
      <c r="E11" s="28"/>
      <c r="H11" s="2"/>
    </row>
    <row r="12" spans="1:10" ht="15.75" customHeight="1" x14ac:dyDescent="0.2">
      <c r="A12" s="28" t="s">
        <v>1</v>
      </c>
      <c r="B12" s="28" t="s">
        <v>4</v>
      </c>
      <c r="C12" s="28" t="s">
        <v>2</v>
      </c>
      <c r="D12" s="28"/>
      <c r="E12" s="28"/>
      <c r="F12" s="28" t="s">
        <v>26</v>
      </c>
      <c r="G12" s="28" t="s">
        <v>27</v>
      </c>
      <c r="H12" s="28" t="s">
        <v>33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28</v>
      </c>
      <c r="J13" s="29"/>
    </row>
    <row r="14" spans="1:10" s="5" customFormat="1" ht="12.75" customHeight="1" x14ac:dyDescent="0.2">
      <c r="A14" s="8">
        <v>1</v>
      </c>
      <c r="B14" s="7" t="s">
        <v>18</v>
      </c>
      <c r="C14" s="8">
        <v>1</v>
      </c>
      <c r="D14" s="9">
        <v>115471.60799721992</v>
      </c>
      <c r="E14" s="7" t="s">
        <v>22</v>
      </c>
      <c r="F14" s="7" t="s">
        <v>19</v>
      </c>
      <c r="G14" s="10"/>
      <c r="H14" s="10"/>
      <c r="I14" s="24"/>
      <c r="J14" s="25"/>
    </row>
    <row r="15" spans="1:10" x14ac:dyDescent="0.2">
      <c r="A15" s="8">
        <v>2</v>
      </c>
      <c r="B15" s="7" t="s">
        <v>3</v>
      </c>
      <c r="C15" s="8">
        <v>1</v>
      </c>
      <c r="D15" s="9">
        <v>82778.503530977832</v>
      </c>
      <c r="E15" s="7" t="s">
        <v>22</v>
      </c>
      <c r="F15" s="7" t="s">
        <v>19</v>
      </c>
      <c r="G15" s="10"/>
      <c r="H15" s="10"/>
      <c r="I15" s="24"/>
      <c r="J15" s="25"/>
    </row>
    <row r="16" spans="1:10" ht="63.75" x14ac:dyDescent="0.2">
      <c r="A16" s="8">
        <v>3</v>
      </c>
      <c r="B16" s="7" t="s">
        <v>16</v>
      </c>
      <c r="C16" s="8">
        <v>4</v>
      </c>
      <c r="D16" s="9">
        <v>100849.63340115908</v>
      </c>
      <c r="E16" s="23" t="s">
        <v>38</v>
      </c>
      <c r="F16" s="7" t="s">
        <v>15</v>
      </c>
      <c r="G16" s="10"/>
      <c r="H16" s="10"/>
      <c r="I16" s="24"/>
      <c r="J16" s="25"/>
    </row>
    <row r="17" spans="1:10" ht="63.75" x14ac:dyDescent="0.2">
      <c r="A17" s="8">
        <v>4</v>
      </c>
      <c r="B17" s="21" t="s">
        <v>13</v>
      </c>
      <c r="C17" s="22">
        <v>1</v>
      </c>
      <c r="D17" s="9">
        <v>91697.494202771471</v>
      </c>
      <c r="E17" s="23" t="s">
        <v>38</v>
      </c>
      <c r="F17" s="7" t="s">
        <v>15</v>
      </c>
      <c r="G17" s="10"/>
      <c r="H17" s="10"/>
      <c r="I17" s="24"/>
      <c r="J17" s="25"/>
    </row>
    <row r="18" spans="1:10" ht="63.75" x14ac:dyDescent="0.2">
      <c r="A18" s="8">
        <v>5</v>
      </c>
      <c r="B18" s="7" t="s">
        <v>3</v>
      </c>
      <c r="C18" s="22">
        <v>1</v>
      </c>
      <c r="D18" s="9">
        <v>82778.503530977832</v>
      </c>
      <c r="E18" s="23" t="s">
        <v>38</v>
      </c>
      <c r="F18" s="7" t="s">
        <v>15</v>
      </c>
      <c r="G18" s="10"/>
      <c r="H18" s="10"/>
      <c r="I18" s="24"/>
      <c r="J18" s="25"/>
    </row>
    <row r="19" spans="1:10" ht="63.75" x14ac:dyDescent="0.2">
      <c r="A19" s="8">
        <v>6</v>
      </c>
      <c r="B19" s="21" t="s">
        <v>3</v>
      </c>
      <c r="C19" s="8">
        <v>1</v>
      </c>
      <c r="D19" s="9">
        <v>82778.503530977832</v>
      </c>
      <c r="E19" s="23" t="s">
        <v>38</v>
      </c>
      <c r="F19" s="7" t="s">
        <v>15</v>
      </c>
      <c r="G19" s="10"/>
      <c r="H19" s="10"/>
      <c r="I19" s="24"/>
      <c r="J19" s="25"/>
    </row>
    <row r="20" spans="1:10" ht="25.5" x14ac:dyDescent="0.2">
      <c r="A20" s="8">
        <v>7</v>
      </c>
      <c r="B20" s="21" t="s">
        <v>13</v>
      </c>
      <c r="C20" s="22">
        <v>1</v>
      </c>
      <c r="D20" s="9">
        <v>91697.494202771471</v>
      </c>
      <c r="E20" s="23" t="s">
        <v>39</v>
      </c>
      <c r="F20" s="21" t="s">
        <v>15</v>
      </c>
      <c r="G20" s="10"/>
      <c r="H20" s="10"/>
      <c r="I20" s="24"/>
      <c r="J20" s="25"/>
    </row>
    <row r="21" spans="1:10" s="5" customFormat="1" ht="38.25" x14ac:dyDescent="0.2">
      <c r="A21" s="8">
        <v>8</v>
      </c>
      <c r="B21" s="21" t="s">
        <v>3</v>
      </c>
      <c r="C21" s="22">
        <v>1</v>
      </c>
      <c r="D21" s="9">
        <v>82778.503530977832</v>
      </c>
      <c r="E21" s="23" t="s">
        <v>40</v>
      </c>
      <c r="F21" s="21" t="s">
        <v>15</v>
      </c>
      <c r="G21" s="10"/>
      <c r="H21" s="10"/>
      <c r="I21" s="24"/>
      <c r="J21" s="25"/>
    </row>
    <row r="22" spans="1:10" ht="63.75" x14ac:dyDescent="0.2">
      <c r="A22" s="8">
        <v>9</v>
      </c>
      <c r="B22" s="10" t="s">
        <v>20</v>
      </c>
      <c r="C22" s="22">
        <v>1</v>
      </c>
      <c r="D22" s="9">
        <v>115473.31755528794</v>
      </c>
      <c r="E22" s="23" t="s">
        <v>38</v>
      </c>
      <c r="F22" s="21" t="s">
        <v>15</v>
      </c>
      <c r="G22" s="10"/>
      <c r="H22" s="10"/>
      <c r="I22" s="24"/>
      <c r="J22" s="25"/>
    </row>
    <row r="23" spans="1:10" x14ac:dyDescent="0.2">
      <c r="A23" s="8">
        <v>10</v>
      </c>
      <c r="B23" s="10" t="s">
        <v>23</v>
      </c>
      <c r="C23" s="8">
        <v>1</v>
      </c>
      <c r="D23" s="9">
        <v>96069.996578473656</v>
      </c>
      <c r="E23" s="23" t="s">
        <v>24</v>
      </c>
      <c r="F23" s="7" t="s">
        <v>25</v>
      </c>
      <c r="G23" s="10"/>
      <c r="H23" s="10"/>
      <c r="I23" s="24"/>
      <c r="J23" s="25"/>
    </row>
    <row r="24" spans="1:10" ht="63.75" x14ac:dyDescent="0.2">
      <c r="A24" s="8">
        <v>11</v>
      </c>
      <c r="B24" s="7" t="s">
        <v>34</v>
      </c>
      <c r="C24" s="8">
        <v>1</v>
      </c>
      <c r="D24" s="9">
        <v>42809.630000000005</v>
      </c>
      <c r="E24" s="23" t="s">
        <v>38</v>
      </c>
      <c r="F24" s="7" t="s">
        <v>15</v>
      </c>
      <c r="G24" s="10"/>
      <c r="H24" s="10"/>
      <c r="I24" s="24"/>
      <c r="J24" s="25"/>
    </row>
    <row r="25" spans="1:10" ht="63.75" x14ac:dyDescent="0.2">
      <c r="A25" s="8">
        <v>12</v>
      </c>
      <c r="B25" s="7" t="s">
        <v>34</v>
      </c>
      <c r="C25" s="8">
        <v>1</v>
      </c>
      <c r="D25" s="9">
        <v>42809.630000000005</v>
      </c>
      <c r="E25" s="23" t="s">
        <v>38</v>
      </c>
      <c r="F25" s="7" t="s">
        <v>15</v>
      </c>
      <c r="G25" s="10"/>
      <c r="H25" s="10"/>
      <c r="I25" s="24"/>
      <c r="J25" s="25"/>
    </row>
    <row r="26" spans="1:10" s="5" customFormat="1" ht="63.75" x14ac:dyDescent="0.2">
      <c r="A26" s="8">
        <v>13</v>
      </c>
      <c r="B26" s="7" t="s">
        <v>35</v>
      </c>
      <c r="C26" s="8">
        <v>1</v>
      </c>
      <c r="D26" s="9">
        <v>48155.350000000006</v>
      </c>
      <c r="E26" s="23" t="s">
        <v>38</v>
      </c>
      <c r="F26" s="7" t="s">
        <v>15</v>
      </c>
      <c r="G26" s="12"/>
      <c r="H26" s="12"/>
      <c r="I26" s="24"/>
      <c r="J26" s="25"/>
    </row>
    <row r="27" spans="1:10" ht="63.75" x14ac:dyDescent="0.2">
      <c r="A27" s="8">
        <v>14</v>
      </c>
      <c r="B27" s="7" t="s">
        <v>36</v>
      </c>
      <c r="C27" s="8">
        <v>1</v>
      </c>
      <c r="D27" s="9">
        <v>54168.75</v>
      </c>
      <c r="E27" s="23" t="s">
        <v>38</v>
      </c>
      <c r="F27" s="7" t="s">
        <v>15</v>
      </c>
      <c r="G27" s="10"/>
      <c r="H27" s="10"/>
      <c r="I27" s="24"/>
      <c r="J27" s="25"/>
    </row>
    <row r="28" spans="1:10" ht="63.75" x14ac:dyDescent="0.2">
      <c r="A28" s="8">
        <v>15</v>
      </c>
      <c r="B28" s="7" t="s">
        <v>36</v>
      </c>
      <c r="C28" s="8">
        <v>1</v>
      </c>
      <c r="D28" s="9">
        <v>54168.75</v>
      </c>
      <c r="E28" s="23" t="s">
        <v>38</v>
      </c>
      <c r="F28" s="7" t="s">
        <v>15</v>
      </c>
      <c r="G28" s="10"/>
      <c r="H28" s="10"/>
      <c r="I28" s="24"/>
      <c r="J28" s="25"/>
    </row>
    <row r="29" spans="1:10" ht="63.75" x14ac:dyDescent="0.2">
      <c r="A29" s="8">
        <v>16</v>
      </c>
      <c r="B29" s="7" t="s">
        <v>37</v>
      </c>
      <c r="C29" s="8">
        <v>1</v>
      </c>
      <c r="D29" s="9">
        <v>60932.22</v>
      </c>
      <c r="E29" s="23" t="s">
        <v>38</v>
      </c>
      <c r="F29" s="7" t="s">
        <v>15</v>
      </c>
      <c r="G29" s="10"/>
      <c r="H29" s="10"/>
      <c r="I29" s="24"/>
      <c r="J29" s="25"/>
    </row>
    <row r="32" spans="1:10" ht="13.5" thickBot="1" x14ac:dyDescent="0.25">
      <c r="C32" s="14">
        <f>SUM(C14:C31)</f>
        <v>19</v>
      </c>
    </row>
    <row r="33" spans="2:7" ht="13.5" thickTop="1" x14ac:dyDescent="0.2">
      <c r="E33" s="1"/>
    </row>
    <row r="34" spans="2:7" x14ac:dyDescent="0.2">
      <c r="E34" s="1" t="s">
        <v>11</v>
      </c>
    </row>
    <row r="35" spans="2:7" x14ac:dyDescent="0.2">
      <c r="E35" s="1"/>
    </row>
    <row r="36" spans="2:7" x14ac:dyDescent="0.2">
      <c r="B36" s="1" t="s">
        <v>5</v>
      </c>
      <c r="C36" s="20" t="s">
        <v>6</v>
      </c>
      <c r="E36" s="1"/>
      <c r="F36" s="1" t="s">
        <v>8</v>
      </c>
      <c r="G36" s="20" t="s">
        <v>6</v>
      </c>
    </row>
    <row r="37" spans="2:7" x14ac:dyDescent="0.2">
      <c r="E37" s="1"/>
    </row>
    <row r="38" spans="2:7" x14ac:dyDescent="0.2">
      <c r="B38" s="18"/>
      <c r="C38" s="19"/>
      <c r="E38" s="1"/>
      <c r="F38" s="18"/>
      <c r="G38" s="19"/>
    </row>
    <row r="39" spans="2:7" x14ac:dyDescent="0.2">
      <c r="E39" s="1"/>
    </row>
    <row r="40" spans="2:7" x14ac:dyDescent="0.2">
      <c r="E40" s="1"/>
    </row>
    <row r="41" spans="2:7" x14ac:dyDescent="0.2">
      <c r="E41" s="1"/>
    </row>
    <row r="42" spans="2:7" x14ac:dyDescent="0.2">
      <c r="B42" s="1" t="s">
        <v>7</v>
      </c>
      <c r="C42" s="20" t="s">
        <v>6</v>
      </c>
      <c r="E42" s="1"/>
      <c r="F42" s="1" t="s">
        <v>21</v>
      </c>
      <c r="G42" s="20" t="s">
        <v>6</v>
      </c>
    </row>
    <row r="43" spans="2:7" x14ac:dyDescent="0.2">
      <c r="E43" s="1"/>
    </row>
    <row r="44" spans="2:7" x14ac:dyDescent="0.2">
      <c r="B44" s="4"/>
      <c r="C44" s="16"/>
      <c r="E44" s="1"/>
      <c r="F44" s="4"/>
      <c r="G44" s="16"/>
    </row>
  </sheetData>
  <mergeCells count="27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26:J26"/>
    <mergeCell ref="I27:J27"/>
    <mergeCell ref="I28:J28"/>
    <mergeCell ref="I29:J29"/>
    <mergeCell ref="I17:J17"/>
    <mergeCell ref="I18:J18"/>
    <mergeCell ref="I24:J24"/>
    <mergeCell ref="I25:J25"/>
    <mergeCell ref="I22:J22"/>
    <mergeCell ref="I19:J19"/>
    <mergeCell ref="I20:J20"/>
    <mergeCell ref="I21:J21"/>
    <mergeCell ref="I23:J2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1DB43-5C8D-46FC-949A-BF7E285BB2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8B9781-D558-463A-84BC-A1A137A39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8240B-6738-4273-B930-C44812C712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UACCM</vt:lpstr>
      <vt:lpstr>UACCM!Print_Area</vt:lpstr>
      <vt:lpstr>UACCM!Print_Titles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2023-04-25T13:54:32Z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